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D52A664C-995A-4D24-B052-BB6AD112A109}" xr6:coauthVersionLast="47" xr6:coauthVersionMax="47" xr10:uidLastSave="{00000000-0000-0000-0000-000000000000}"/>
  <bookViews>
    <workbookView xWindow="20" yWindow="740" windowWidth="19180" windowHeight="10060" xr2:uid="{C0200550-33D4-49A4-84BD-FACBC6D05C7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<sst xmlns="http://schemas.openxmlformats.org/spreadsheetml/2006/main" count="260" uniqueCount="188">
  <si>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</si>
  <si>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</si>
  <si>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</si>
  <si>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</si>
  <si>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</si>
  <si>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</si>
  <si>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</si>
  <si>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</si>
  <si>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</si>
  <si>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</si>
  <si>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</si>
  <si>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</si>
  <si>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</si>
  <si>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</si>
  <si>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COSLADA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</si>
  <si>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</si>
  <si>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</si>
  <si>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</si>
  <si>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</si>
  <si>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</si>
  <si>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</si>
  <si>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</si>
  <si>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</si>
  <si>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</si>
  <si>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</si>
  <si>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</si>
  <si>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</si>
  <si>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</si>
  <si>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</si>
  <si>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</si>
  <si>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</si>
  <si>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</si>
  <si>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</si>
  <si>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</si>
  <si>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</si>
  <si>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</si>
  <si>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Coslada</t>
  </si>
  <si>
    <t>Mejorada del Campo</t>
  </si>
  <si>
    <t>San Fernando de Henares</t>
  </si>
  <si>
    <t>Velilla de San Antonio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</si>
  <si>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</si>
  <si>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</si>
  <si>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</si>
  <si>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</si>
  <si>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</si>
  <si>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</si>
  <si>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</si>
  <si>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</si>
  <si>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</si>
  <si>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</si>
  <si>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</si>
  <si>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</si>
  <si>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</si>
  <si>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</si>
  <si>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</si>
  <si>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</si>
  <si>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</si>
  <si>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</si>
  <si>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</si>
  <si>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</si>
  <si>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</si>
  <si>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</si>
  <si>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</si>
  <si>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</si>
  <si>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</si>
  <si>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Venezuela</t>
  </si>
  <si>
    <t>Peru</t>
  </si>
  <si>
    <t>Marruecos</t>
  </si>
  <si>
    <t>China</t>
  </si>
  <si>
    <t>Italia</t>
  </si>
  <si>
    <t>Honduras</t>
  </si>
  <si>
    <t>Ucrania</t>
  </si>
  <si>
    <t>Paraguay</t>
  </si>
  <si>
    <t>Portugal</t>
  </si>
  <si>
    <t>Cuba</t>
  </si>
  <si>
    <t>Ecuador</t>
  </si>
  <si>
    <t>Bulgaria</t>
  </si>
  <si>
    <t>Argentina</t>
  </si>
  <si>
    <t>Polonia</t>
  </si>
  <si>
    <t>Otros paises de América</t>
  </si>
  <si>
    <t>Pakistan</t>
  </si>
  <si>
    <t>Brasil</t>
  </si>
  <si>
    <t>Moldavia</t>
  </si>
  <si>
    <t>Otros paises de Asia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</si>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</sst>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6886BD6-8505-4F8A-B87D-BD368D291382}"/>
    <cellStyle name="Normal" xfId="0" builtinId="0"/>
    <cellStyle name="Normal 2" xfId="1" xr:uid="{4A9AF100-8F52-4780-A537-614029EE3E69}"/>
    <cellStyle name="Porcentaje 2" xfId="2" xr:uid="{CC49C984-D495-4894-94AA-7F312E5240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BC-42C3-AFE0-9AD32AFD1F8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BC-42C3-AFE0-9AD32AFD1F8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7BC-42C3-AFE0-9AD32AFD1F8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7BC-42C3-AFE0-9AD32AFD1F8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7BC-42C3-AFE0-9AD32AFD1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142268</c:v>
              </c:pt>
              <c:pt idx="1">
                <c:v>147546</c:v>
              </c:pt>
              <c:pt idx="2">
                <c:v>149833</c:v>
              </c:pt>
              <c:pt idx="3">
                <c:v>152437</c:v>
              </c:pt>
              <c:pt idx="4">
                <c:v>153739</c:v>
              </c:pt>
              <c:pt idx="5">
                <c:v>158550</c:v>
              </c:pt>
              <c:pt idx="6">
                <c:v>164081</c:v>
              </c:pt>
              <c:pt idx="7">
                <c:v>165302</c:v>
              </c:pt>
              <c:pt idx="8">
                <c:v>167082</c:v>
              </c:pt>
              <c:pt idx="9">
                <c:v>167711</c:v>
              </c:pt>
              <c:pt idx="10" formatCode="#,##0">
                <c:v>168147</c:v>
              </c:pt>
              <c:pt idx="11" formatCode="#,##0">
                <c:v>167945</c:v>
              </c:pt>
              <c:pt idx="12" formatCode="#,##0">
                <c:v>164725</c:v>
              </c:pt>
              <c:pt idx="13" formatCode="#,##0">
                <c:v>162391</c:v>
              </c:pt>
              <c:pt idx="14" formatCode="#,##0">
                <c:v>159750</c:v>
              </c:pt>
              <c:pt idx="15" formatCode="#,##0">
                <c:v>157751</c:v>
              </c:pt>
              <c:pt idx="16" formatCode="#,##0">
                <c:v>156760</c:v>
              </c:pt>
              <c:pt idx="17" formatCode="#,##0">
                <c:v>156603</c:v>
              </c:pt>
              <c:pt idx="18" formatCode="#,##0">
                <c:v>156976</c:v>
              </c:pt>
              <c:pt idx="19" formatCode="#,##0">
                <c:v>156866</c:v>
              </c:pt>
              <c:pt idx="20" formatCode="#,##0">
                <c:v>156167</c:v>
              </c:pt>
              <c:pt idx="21" formatCode="#,##0">
                <c:v>156645</c:v>
              </c:pt>
              <c:pt idx="22" formatCode="#,##0">
                <c:v>158297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CD-4084-8542-D94EBA64E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991-4004-8EC0-3C6FCE289F9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991-4004-8EC0-3C6FCE289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68-40DD-A94C-1C1FBBAEA4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68-40DD-A94C-1C1FBBAEA4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968-40DD-A94C-1C1FBBAEA40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968-40DD-A94C-1C1FBBAEA4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E968-40DD-A94C-1C1FBBAEA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32-4A1F-9492-BA0FA3ADED5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E32-4A1F-9492-BA0FA3ADED5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32-4A1F-9492-BA0FA3ADED5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E32-4A1F-9492-BA0FA3ADED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E32-4A1F-9492-BA0FA3ADE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32-461C-BBD2-3E29E0F7E77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32-461C-BBD2-3E29E0F7E77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32-461C-BBD2-3E29E0F7E77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32-461C-BBD2-3E29E0F7E7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832-461C-BBD2-3E29E0F7E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8A-48E4-9440-96F28569D0E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8A-48E4-9440-96F28569D0E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8A-48E4-9440-96F28569D0E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8A-48E4-9440-96F28569D0E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8A-48E4-9440-96F28569D0E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8A-48E4-9440-96F28569D0E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7B8A-48E4-9440-96F28569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B4C495-D04B-4796-861A-8A702FB2A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0A838A-4FAB-46D4-9D0F-CCD8D006F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A9B2D5-7974-4A48-9082-57BE80C9E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93EB9AD-01D6-4C85-9939-BEE4BC859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922A2D0-0755-4416-BCD7-268F7F9D5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2667E15-0095-4566-A1DB-58D1CC0E2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3028781-9563-4369-BC8F-2F18943CD6E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3A1B538-3B20-430D-85CA-A4B19858E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8DA388A-847E-413F-8718-BE72BD043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636889-FCE9-4EA3-91D9-8D9F689CF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61C7C91-154D-473B-A965-4BDBCC4D3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B87CE1D-3F75-490E-B9BA-34D702790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F0FDB0C-BFE2-43D4-AA79-B21C3C95B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30E83A-1C16-4AFD-9CC9-84D065AD9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780F88-3AA0-48F8-A605-5259DADD7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636567A1-2B0B-480C-864F-1D4141E8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C52ED7C-B7E7-4A1B-B50F-5EF1BF031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36F9A14-B013-47F7-ADE8-F518414DC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E4584D3-02BB-4020-A292-EDCDA23E5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6E4B109-ACF4-4051-89B8-01CFB98E9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1EAE498-EB50-487D-A260-7888316E2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CAFCB-41FE-4031-84A0-24B608D10F9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COSLADA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6075305-5E46-4883-BF2B-55BC4B62A9DF}"/>
    <hyperlink ref="B14:C14" location="Municipios!A1" display="Municipios" xr:uid="{6BC97DEE-EB61-46BB-B66F-EBA3B6CF73EB}"/>
    <hyperlink ref="B16:C16" location="'Datos Demograficos'!A1" display="Datos Demograficos" xr:uid="{0BB76D33-3EB4-4EA2-A5C6-77428A650FB7}"/>
    <hyperlink ref="B18:C18" location="Nacionalidades!A1" display="Nacionalidades" xr:uid="{20603491-3F1A-4E9B-A8A5-00CDD8021F2B}"/>
    <hyperlink ref="H18:I18" location="Trabajo!A1" display="Trabajo" xr:uid="{7E8413A6-5162-4BE6-BD50-FCA9FCE6B53B}"/>
    <hyperlink ref="E12:F12" location="'Datos Economicos'!A1" display="Datos Económicos" xr:uid="{BEC8E48C-9BFE-474F-9824-3FB6978D6469}"/>
    <hyperlink ref="E14" location="Trafico!A1" display="Tráfico" xr:uid="{92A66BFD-C65C-44D9-AE97-16178A105512}"/>
    <hyperlink ref="E16:F16" location="'Plazas Turisticas'!A1" display="Plazas Turisticas" xr:uid="{8B082E03-658C-4784-BF8B-FD1C87CDF3AE}"/>
    <hyperlink ref="E18:F18" location="Bancos!A1" display="Bancos" xr:uid="{25D58EF8-761B-43E3-A9D6-C9F8610DA932}"/>
    <hyperlink ref="H12" location="Presupuestos!A1" display="Presupuestos" xr:uid="{0C1F6FCF-B4B4-4E0F-A4DF-C41D15E86473}"/>
    <hyperlink ref="H14" location="'Datos Catastrales'!A1" display="Datos Catastrales" xr:uid="{6414A1A6-E950-405E-BF45-7DD26F5D4C72}"/>
    <hyperlink ref="H16:I16" location="Hacienda!A1" display="Hacienda" xr:uid="{8308CDF0-551A-4A14-A102-C108C15CC1D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C1D6A-4F5D-4E4F-A3AE-4BF92EA232D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53</v>
      </c>
      <c r="C15" s="115">
        <v>50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-3.6363636363636362E-2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43E5EAD-F8DD-440B-95A2-D7027EBE576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3ADFA-53B6-46BE-9611-312C9B109B8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70253.465580000004</v>
      </c>
      <c r="C16" s="136">
        <v>5871.1920900000005</v>
      </c>
      <c r="D16" s="136">
        <v>21477.211729999999</v>
      </c>
      <c r="E16" s="136">
        <v>50928.861649999999</v>
      </c>
      <c r="F16" s="136">
        <v>1958.02034</v>
      </c>
      <c r="G16" s="136">
        <v>1837.5</v>
      </c>
      <c r="H16" s="136">
        <v>0</v>
      </c>
      <c r="I16" s="136">
        <v>780</v>
      </c>
      <c r="J16" s="136">
        <v>0</v>
      </c>
      <c r="K16" s="137">
        <v>153106.25138999999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70243.544190000001</v>
      </c>
      <c r="C20" s="136">
        <v>66893.213440000007</v>
      </c>
      <c r="D20" s="136">
        <v>782.80897000000004</v>
      </c>
      <c r="E20" s="136">
        <v>6346.4234399999996</v>
      </c>
      <c r="F20" s="136">
        <v>3380.8220499999998</v>
      </c>
      <c r="G20" s="136">
        <v>20.032</v>
      </c>
      <c r="H20" s="136">
        <v>780</v>
      </c>
      <c r="I20" s="136">
        <v>2444.8307599999998</v>
      </c>
      <c r="J20" s="137">
        <v>151654.13049000001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60836.829069999992</v>
      </c>
      <c r="C24" s="136">
        <v>13510.045880000001</v>
      </c>
      <c r="D24" s="136">
        <v>38712.412259999997</v>
      </c>
      <c r="E24" s="136">
        <v>2027.5945400000001</v>
      </c>
      <c r="F24" s="136">
        <v>33458.64273</v>
      </c>
      <c r="G24" s="136">
        <v>3108.60601</v>
      </c>
      <c r="H24" s="137">
        <v>151654.13049000001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D20762D-AB05-4F7F-8022-F1933E55546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6F699-4842-484A-8CB5-C8121FA06B2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98429</v>
      </c>
      <c r="E15" s="150" t="s">
        <v>174</v>
      </c>
      <c r="F15" s="151">
        <v>14185</v>
      </c>
      <c r="G15" s="20"/>
      <c r="I15" s="100" t="s">
        <v>175</v>
      </c>
      <c r="J15" s="149">
        <v>1650</v>
      </c>
      <c r="K15" s="23"/>
    </row>
    <row r="16" spans="1:11" ht="51" customHeight="1" x14ac:dyDescent="0.3">
      <c r="A16" s="20"/>
      <c r="B16" s="150" t="s">
        <v>176</v>
      </c>
      <c r="C16" s="152">
        <v>9912728.0418600012</v>
      </c>
      <c r="E16" s="150" t="s">
        <v>177</v>
      </c>
      <c r="F16" s="153">
        <v>2151.3773000000001</v>
      </c>
      <c r="G16" s="20"/>
      <c r="I16" s="150" t="s">
        <v>178</v>
      </c>
      <c r="J16" s="152">
        <v>5246.4</v>
      </c>
      <c r="K16" s="23"/>
    </row>
    <row r="17" spans="1:13" ht="51" customHeight="1" thickBot="1" x14ac:dyDescent="0.35">
      <c r="A17" s="20"/>
      <c r="B17" s="150" t="s">
        <v>179</v>
      </c>
      <c r="C17" s="152">
        <v>3566446.4463600004</v>
      </c>
      <c r="E17" s="150" t="s">
        <v>180</v>
      </c>
      <c r="F17" s="153">
        <v>617.41290000000004</v>
      </c>
      <c r="G17" s="20"/>
      <c r="I17" s="154" t="s">
        <v>181</v>
      </c>
      <c r="J17" s="155">
        <v>48605.200000000004</v>
      </c>
      <c r="K17" s="23"/>
    </row>
    <row r="18" spans="1:13" ht="51" customHeight="1" thickBot="1" x14ac:dyDescent="0.35">
      <c r="A18" s="20"/>
      <c r="B18" s="154" t="s">
        <v>182</v>
      </c>
      <c r="C18" s="156">
        <v>6346281.5954900002</v>
      </c>
      <c r="D18" s="157"/>
      <c r="E18" s="154" t="s">
        <v>183</v>
      </c>
      <c r="F18" s="158">
        <v>1533.9644000000001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606BA3F-8B8F-4128-B791-F38E6DEF489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12CDE-4802-4C98-B048-516AB3E1404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79411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3683.4658457896257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21689.333222601403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0.92740308384769987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D3F7EB7-E11B-4AF5-9B28-45403074625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0AE1F-4F0A-4D48-8F84-D43B17C66DB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83.430000305175781</v>
      </c>
      <c r="H14" s="25" t="s">
        <v>17</v>
      </c>
      <c r="I14" s="26">
        <v>1.0401122016872613E-2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158297</v>
      </c>
      <c r="H16" s="25" t="s">
        <v>17</v>
      </c>
      <c r="I16" s="26">
        <v>2.2583955985132825E-2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0.1650947270005117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1897.3630519114317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3.8549947251053402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4584</v>
      </c>
      <c r="H24" s="25" t="s">
        <v>17</v>
      </c>
      <c r="I24" s="26">
        <v>1.6303188084162007E-2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95696</v>
      </c>
      <c r="H26" s="25" t="s">
        <v>17</v>
      </c>
      <c r="I26" s="26">
        <v>2.0678713691350058E-2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7464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746</v>
      </c>
      <c r="H30" s="25" t="s">
        <v>17</v>
      </c>
      <c r="I30" s="26">
        <v>4.392058968984763E-3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53</v>
      </c>
      <c r="H32" s="25" t="s">
        <v>17</v>
      </c>
      <c r="I32" s="26">
        <v>1.4532492459555799E-2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113543</v>
      </c>
      <c r="H36" s="25" t="s">
        <v>17</v>
      </c>
      <c r="I36" s="26">
        <v>2.1034673318145937E-2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156732.89436999999</v>
      </c>
      <c r="H38" s="25" t="s">
        <v>17</v>
      </c>
      <c r="I38" s="26">
        <v>1.6573861011297337E-2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21689.333222601403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F0F2112-CD29-45AE-B3A4-3A6357367A3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E308-0190-42CA-BEA6-C118E04E7A79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83.430000305175781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15.7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3.8549947251053402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80688</v>
      </c>
    </row>
    <row r="25" spans="1:7" x14ac:dyDescent="0.3">
      <c r="B25" s="49" t="s">
        <v>37</v>
      </c>
      <c r="C25" s="50">
        <v>24632</v>
      </c>
    </row>
    <row r="26" spans="1:7" x14ac:dyDescent="0.3">
      <c r="B26" s="49" t="s">
        <v>38</v>
      </c>
      <c r="C26" s="50">
        <v>38969</v>
      </c>
    </row>
    <row r="27" spans="1:7" x14ac:dyDescent="0.3">
      <c r="B27" s="49" t="s">
        <v>39</v>
      </c>
      <c r="C27" s="50">
        <v>14008</v>
      </c>
    </row>
  </sheetData>
  <mergeCells count="3">
    <mergeCell ref="C6:E6"/>
    <mergeCell ref="C8:E8"/>
    <mergeCell ref="C10:E10"/>
  </mergeCells>
  <hyperlinks>
    <hyperlink ref="A7" location="Indice!A1" display="Índice" xr:uid="{5E92536D-E7E1-48D5-895B-E7BEFC26554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AF4C8-47BC-4FA3-AD20-24A19E5A849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158297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0.51141209245911168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0.1650947270005117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0.48485104307369054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1897.3630519114317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0.19887932178120873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1011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560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930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81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21936</v>
      </c>
      <c r="H35" s="61"/>
      <c r="I35" s="61">
        <v>25359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11331</v>
      </c>
      <c r="H37" s="63">
        <v>10605</v>
      </c>
      <c r="I37" s="63">
        <v>13076</v>
      </c>
      <c r="J37" s="63">
        <v>12283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1208EC1-3363-4504-85D1-B6ACF685C65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1AE9-8030-4364-B69D-68C0DA37817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132163</v>
      </c>
      <c r="D11" s="66"/>
      <c r="E11" s="67" t="s">
        <v>54</v>
      </c>
      <c r="F11" s="65">
        <v>26134</v>
      </c>
      <c r="G11" s="67" t="s">
        <v>55</v>
      </c>
      <c r="H11" s="66"/>
      <c r="I11" s="65">
        <v>17851</v>
      </c>
      <c r="J11" s="67" t="s">
        <v>56</v>
      </c>
      <c r="K11" s="68">
        <v>1029</v>
      </c>
    </row>
    <row r="12" spans="1:11" ht="30.75" customHeight="1" thickBot="1" x14ac:dyDescent="0.35">
      <c r="B12" s="64" t="s">
        <v>57</v>
      </c>
      <c r="C12" s="65">
        <v>6274</v>
      </c>
      <c r="D12" s="67"/>
      <c r="E12" s="67" t="s">
        <v>58</v>
      </c>
      <c r="F12" s="65">
        <v>970</v>
      </c>
      <c r="G12" s="67" t="s">
        <v>59</v>
      </c>
      <c r="H12" s="67"/>
      <c r="I12" s="65">
        <v>3</v>
      </c>
      <c r="J12" s="67" t="s">
        <v>60</v>
      </c>
      <c r="K12" s="68">
        <v>7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158297</v>
      </c>
      <c r="J14" s="69"/>
      <c r="K14" s="69"/>
    </row>
    <row r="16" spans="1:11" x14ac:dyDescent="0.3">
      <c r="B16" s="21" t="s">
        <v>63</v>
      </c>
      <c r="C16" s="76">
        <v>16013</v>
      </c>
    </row>
    <row r="17" spans="2:3" x14ac:dyDescent="0.3">
      <c r="B17" s="21" t="s">
        <v>64</v>
      </c>
      <c r="C17" s="76">
        <v>1714</v>
      </c>
    </row>
    <row r="18" spans="2:3" x14ac:dyDescent="0.3">
      <c r="B18" s="21" t="s">
        <v>65</v>
      </c>
      <c r="C18" s="76">
        <v>1507</v>
      </c>
    </row>
    <row r="19" spans="2:3" x14ac:dyDescent="0.3">
      <c r="B19" s="21" t="s">
        <v>66</v>
      </c>
      <c r="C19" s="76">
        <v>971</v>
      </c>
    </row>
    <row r="20" spans="2:3" x14ac:dyDescent="0.3">
      <c r="B20" s="21" t="s">
        <v>67</v>
      </c>
      <c r="C20" s="76">
        <v>744</v>
      </c>
    </row>
    <row r="21" spans="2:3" x14ac:dyDescent="0.3">
      <c r="B21" s="21" t="s">
        <v>68</v>
      </c>
      <c r="C21" s="76">
        <v>638</v>
      </c>
    </row>
    <row r="22" spans="2:3" x14ac:dyDescent="0.3">
      <c r="B22" s="21" t="s">
        <v>69</v>
      </c>
      <c r="C22" s="76">
        <v>409</v>
      </c>
    </row>
    <row r="23" spans="2:3" x14ac:dyDescent="0.3">
      <c r="B23" s="21" t="s">
        <v>70</v>
      </c>
      <c r="C23" s="76">
        <v>402</v>
      </c>
    </row>
    <row r="24" spans="2:3" x14ac:dyDescent="0.3">
      <c r="B24" s="21" t="s">
        <v>71</v>
      </c>
      <c r="C24" s="76">
        <v>329</v>
      </c>
    </row>
    <row r="25" spans="2:3" x14ac:dyDescent="0.3">
      <c r="B25" s="21" t="s">
        <v>72</v>
      </c>
      <c r="C25" s="76">
        <v>269</v>
      </c>
    </row>
    <row r="26" spans="2:3" x14ac:dyDescent="0.3">
      <c r="B26" s="21" t="s">
        <v>73</v>
      </c>
      <c r="C26" s="76">
        <v>252</v>
      </c>
    </row>
    <row r="27" spans="2:3" x14ac:dyDescent="0.3">
      <c r="B27" s="21" t="s">
        <v>74</v>
      </c>
      <c r="C27" s="76">
        <v>245</v>
      </c>
    </row>
    <row r="28" spans="2:3" x14ac:dyDescent="0.3">
      <c r="B28" s="21" t="s">
        <v>75</v>
      </c>
      <c r="C28" s="76">
        <v>237</v>
      </c>
    </row>
    <row r="29" spans="2:3" x14ac:dyDescent="0.3">
      <c r="B29" s="21" t="s">
        <v>76</v>
      </c>
      <c r="C29" s="76">
        <v>211</v>
      </c>
    </row>
    <row r="30" spans="2:3" x14ac:dyDescent="0.3">
      <c r="B30" s="21" t="s">
        <v>77</v>
      </c>
      <c r="C30" s="76">
        <v>161</v>
      </c>
    </row>
    <row r="31" spans="2:3" x14ac:dyDescent="0.3">
      <c r="B31" s="21" t="s">
        <v>78</v>
      </c>
      <c r="C31" s="76">
        <v>148</v>
      </c>
    </row>
    <row r="32" spans="2:3" x14ac:dyDescent="0.3">
      <c r="B32" s="21" t="s">
        <v>79</v>
      </c>
      <c r="C32" s="76">
        <v>146</v>
      </c>
    </row>
    <row r="33" spans="2:3" x14ac:dyDescent="0.3">
      <c r="B33" s="21" t="s">
        <v>80</v>
      </c>
      <c r="C33" s="76">
        <v>129</v>
      </c>
    </row>
    <row r="34" spans="2:3" x14ac:dyDescent="0.3">
      <c r="B34" s="21" t="s">
        <v>81</v>
      </c>
      <c r="C34" s="76">
        <v>124</v>
      </c>
    </row>
    <row r="35" spans="2:3" x14ac:dyDescent="0.3">
      <c r="B35" s="21" t="s">
        <v>82</v>
      </c>
      <c r="C35" s="76">
        <v>116</v>
      </c>
    </row>
    <row r="36" spans="2:3" x14ac:dyDescent="0.3">
      <c r="B36" s="21" t="s">
        <v>83</v>
      </c>
      <c r="C36" s="76">
        <v>111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CEB3C2F-9462-45E5-9344-C8494E42DA2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17035-7BAD-4B8B-AAA2-EAAE1D967D8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45685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9951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7464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2487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2.533025065439027E-2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17302</v>
      </c>
      <c r="E28" s="89">
        <v>2564</v>
      </c>
      <c r="F28" s="89">
        <v>38275</v>
      </c>
      <c r="G28" s="90">
        <v>37555</v>
      </c>
      <c r="H28" s="90">
        <f>SUM(D28:G28)</f>
        <v>95696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AFDF526-0519-4D4D-A668-3B1A7A93D284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D4D1-B370-449A-94A2-232F8B8F184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2549</v>
      </c>
      <c r="D15" s="107">
        <v>83737</v>
      </c>
      <c r="E15" s="108">
        <v>506</v>
      </c>
      <c r="G15" s="105" t="s">
        <v>96</v>
      </c>
      <c r="H15" s="109">
        <v>41</v>
      </c>
      <c r="I15" s="107">
        <v>2940</v>
      </c>
      <c r="J15" s="107">
        <v>38427</v>
      </c>
      <c r="K15" s="110">
        <v>45384</v>
      </c>
      <c r="L15" s="111"/>
      <c r="M15" s="105" t="s">
        <v>96</v>
      </c>
      <c r="N15" s="112">
        <v>9958</v>
      </c>
      <c r="O15" s="112">
        <v>13310</v>
      </c>
      <c r="P15" s="112">
        <v>12716</v>
      </c>
      <c r="Q15" s="108">
        <v>50808</v>
      </c>
      <c r="R15" s="23"/>
    </row>
    <row r="16" spans="1:18" ht="34.5" customHeight="1" thickBot="1" x14ac:dyDescent="0.35">
      <c r="A16" s="20"/>
      <c r="B16" s="113" t="s">
        <v>108</v>
      </c>
      <c r="C16" s="114">
        <v>1197</v>
      </c>
      <c r="D16" s="115">
        <v>2894</v>
      </c>
      <c r="E16" s="116">
        <v>493</v>
      </c>
      <c r="G16" s="113" t="s">
        <v>108</v>
      </c>
      <c r="H16" s="114">
        <v>6</v>
      </c>
      <c r="I16" s="115">
        <v>227</v>
      </c>
      <c r="J16" s="115">
        <v>2266</v>
      </c>
      <c r="K16" s="116">
        <v>2085</v>
      </c>
      <c r="L16" s="111"/>
      <c r="M16" s="113" t="s">
        <v>108</v>
      </c>
      <c r="N16" s="115">
        <v>3769</v>
      </c>
      <c r="O16" s="115">
        <v>649</v>
      </c>
      <c r="P16" s="115">
        <v>133</v>
      </c>
      <c r="Q16" s="116">
        <v>33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103A769-7ABE-4A34-B8CA-25F4D4F9E5D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26F4-C502-4FBD-B122-49DF81F9A9C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86820</v>
      </c>
      <c r="C15" s="115">
        <v>8944</v>
      </c>
      <c r="D15" s="115">
        <v>14696</v>
      </c>
      <c r="E15" s="115">
        <v>86</v>
      </c>
      <c r="F15" s="115">
        <v>1042</v>
      </c>
      <c r="G15" s="116">
        <v>1955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52723</v>
      </c>
      <c r="C21" s="115">
        <v>40340</v>
      </c>
      <c r="D21" s="116">
        <v>93063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2D42069-3C40-478C-B6D4-1DF38507B98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B2FC-A45F-4208-8F35-7D20E71AB49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0</v>
      </c>
      <c r="D16" s="122">
        <v>0</v>
      </c>
      <c r="E16" s="122">
        <v>16</v>
      </c>
      <c r="F16" s="122">
        <v>0</v>
      </c>
      <c r="G16" s="123">
        <v>0</v>
      </c>
      <c r="H16" s="124">
        <v>16</v>
      </c>
      <c r="I16" s="23"/>
    </row>
    <row r="17" spans="1:9" ht="32.25" customHeight="1" thickBot="1" x14ac:dyDescent="0.35">
      <c r="A17" s="20"/>
      <c r="B17" s="125" t="s">
        <v>128</v>
      </c>
      <c r="C17" s="115">
        <v>0</v>
      </c>
      <c r="D17" s="115">
        <v>0</v>
      </c>
      <c r="E17" s="115">
        <v>16</v>
      </c>
      <c r="F17" s="115">
        <v>0</v>
      </c>
      <c r="G17" s="126">
        <v>0</v>
      </c>
      <c r="H17" s="116">
        <v>16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0</v>
      </c>
      <c r="D22" s="122">
        <v>0</v>
      </c>
      <c r="E22" s="122">
        <v>743</v>
      </c>
      <c r="F22" s="122">
        <v>0</v>
      </c>
      <c r="G22" s="123">
        <v>0</v>
      </c>
      <c r="H22" s="124">
        <v>743</v>
      </c>
      <c r="I22" s="23"/>
    </row>
    <row r="23" spans="1:9" ht="32.25" customHeight="1" thickBot="1" x14ac:dyDescent="0.35">
      <c r="A23" s="20"/>
      <c r="B23" s="125" t="s">
        <v>128</v>
      </c>
      <c r="C23" s="115">
        <v>0</v>
      </c>
      <c r="D23" s="115">
        <v>0</v>
      </c>
      <c r="E23" s="115">
        <v>746</v>
      </c>
      <c r="F23" s="115">
        <v>0</v>
      </c>
      <c r="G23" s="126">
        <v>0</v>
      </c>
      <c r="H23" s="116">
        <v>746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A487217-5DE7-4134-984C-43AA56BBD12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2025-06-02T10:38:08Z</dcterms:modified>
</cp:coreProperties>
</file>